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externalReferences>
    <externalReference r:id="rId2"/>
  </externalReferenc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B4" i="1"/>
  <c r="C4" i="1"/>
  <c r="D4" i="1"/>
  <c r="E4" i="1"/>
  <c r="F4" i="1"/>
  <c r="G4" i="1"/>
  <c r="H4" i="1"/>
  <c r="I4" i="1"/>
  <c r="J4" i="1"/>
  <c r="A5" i="1"/>
  <c r="B5" i="1"/>
  <c r="C5" i="1"/>
  <c r="D5" i="1"/>
  <c r="E5" i="1"/>
  <c r="F5" i="1"/>
  <c r="G5" i="1"/>
  <c r="H5" i="1"/>
  <c r="I5" i="1"/>
  <c r="J5" i="1"/>
  <c r="A6" i="1"/>
  <c r="B6" i="1"/>
  <c r="C6" i="1"/>
  <c r="D6" i="1"/>
  <c r="E6" i="1"/>
  <c r="F6" i="1"/>
  <c r="G6" i="1"/>
  <c r="H6" i="1"/>
  <c r="I6" i="1"/>
  <c r="J6" i="1"/>
  <c r="A7" i="1"/>
  <c r="B7" i="1"/>
  <c r="C7" i="1"/>
  <c r="D7" i="1"/>
  <c r="E7" i="1"/>
  <c r="F7" i="1"/>
  <c r="G7" i="1"/>
  <c r="H7" i="1"/>
  <c r="I7" i="1"/>
  <c r="J7" i="1"/>
  <c r="A8" i="1"/>
  <c r="B8" i="1"/>
  <c r="C8" i="1"/>
  <c r="D8" i="1"/>
  <c r="E8" i="1"/>
  <c r="F8" i="1"/>
  <c r="G8" i="1"/>
  <c r="H8" i="1"/>
  <c r="I8" i="1"/>
  <c r="J8" i="1"/>
  <c r="A9" i="1"/>
  <c r="B9" i="1"/>
  <c r="C9" i="1"/>
  <c r="D9" i="1"/>
  <c r="E9" i="1"/>
  <c r="F9" i="1"/>
  <c r="G9" i="1"/>
  <c r="H9" i="1"/>
  <c r="I9" i="1"/>
  <c r="J9" i="1"/>
  <c r="A10" i="1"/>
  <c r="B10" i="1"/>
  <c r="C10" i="1"/>
  <c r="D1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<sst xmlns="http://schemas.openxmlformats.org/spreadsheetml/2006/main" count="22" uniqueCount="22">
  <si>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</si>
  <si>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</si>
  <si>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</si>
  <si>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</si>
  <si>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</si>
  <si>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</si>
  <si>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</si>
  <si>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</si>
  <si>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</si>
  <si>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</si>
  <si>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</si>
  <si>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</si>
  <si>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</si>
  <si>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</si>
  <si>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</si>
  <si>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</si>
  <si>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</si>
  <si>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</si>
  <si>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</si>
  <si>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</si>
  <si>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</si>
  <si>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МОБУ СОШ д. Саитовский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</si>
</sst>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 shrinkToFi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&#1056;&#1072;&#1073;&#1086;&#1095;&#1080;&#1081;%20&#1089;&#1090;&#1086;&#1083;/&#1055;&#1080;&#1090;&#1072;&#1085;&#1080;&#1077;%2021-22/&#1092;&#1091;&#1076;%201-4%20&#1082;&#1083;&#1072;&#1089;&#1089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19">
          <cell r="A119" t="str">
            <v>завтрак:</v>
          </cell>
          <cell r="C119">
            <v>5</v>
          </cell>
          <cell r="D119" t="str">
            <v>Салат из белокочанной капусты</v>
          </cell>
          <cell r="E119">
            <v>60</v>
          </cell>
          <cell r="G119">
            <v>56.64</v>
          </cell>
          <cell r="H119">
            <v>1.26</v>
          </cell>
          <cell r="I119">
            <v>2.7</v>
          </cell>
          <cell r="J119">
            <v>6.18</v>
          </cell>
        </row>
        <row r="120">
          <cell r="C120">
            <v>135</v>
          </cell>
          <cell r="D120" t="str">
            <v xml:space="preserve">Котлеты из птицы </v>
          </cell>
          <cell r="E120">
            <v>90</v>
          </cell>
          <cell r="G120">
            <v>163.92</v>
          </cell>
          <cell r="H120">
            <v>9.57</v>
          </cell>
          <cell r="I120">
            <v>8.48</v>
          </cell>
          <cell r="J120">
            <v>7.45</v>
          </cell>
        </row>
        <row r="121">
          <cell r="B121" t="str">
            <v>гор.блюдо</v>
          </cell>
          <cell r="C121">
            <v>141</v>
          </cell>
          <cell r="D121" t="str">
            <v>Пюре Картофельное</v>
          </cell>
          <cell r="E121">
            <v>150</v>
          </cell>
          <cell r="G121">
            <v>137</v>
          </cell>
          <cell r="H121">
            <v>3.1</v>
          </cell>
          <cell r="I121">
            <v>4.5999999999999996</v>
          </cell>
          <cell r="J121">
            <v>20.100000000000001</v>
          </cell>
        </row>
        <row r="122">
          <cell r="B122" t="str">
            <v>гор.напиток</v>
          </cell>
          <cell r="C122">
            <v>291</v>
          </cell>
          <cell r="D122" t="str">
            <v>Какао с молоком</v>
          </cell>
          <cell r="E122">
            <v>200</v>
          </cell>
          <cell r="G122">
            <v>100</v>
          </cell>
          <cell r="H122">
            <v>3.6</v>
          </cell>
          <cell r="I122">
            <v>3.3</v>
          </cell>
          <cell r="J122">
            <v>13.7</v>
          </cell>
        </row>
        <row r="123">
          <cell r="B123" t="str">
            <v>хлеб</v>
          </cell>
          <cell r="C123">
            <v>327</v>
          </cell>
          <cell r="D123" t="str">
            <v xml:space="preserve">Хлеб пшеничный витаминизированный обогащенный </v>
          </cell>
          <cell r="E123">
            <v>35</v>
          </cell>
          <cell r="G123">
            <v>98</v>
          </cell>
          <cell r="H123">
            <v>3.85</v>
          </cell>
          <cell r="I123">
            <v>0.7</v>
          </cell>
          <cell r="J123">
            <v>19.25</v>
          </cell>
        </row>
        <row r="124">
          <cell r="E124">
            <v>535</v>
          </cell>
          <cell r="G124">
            <v>555.55999999999995</v>
          </cell>
          <cell r="H124">
            <v>21.380000000000003</v>
          </cell>
          <cell r="I124">
            <v>19.779999999999998</v>
          </cell>
          <cell r="J124">
            <v>66.680000000000007</v>
          </cell>
        </row>
        <row r="125">
          <cell r="A125" t="str">
            <v>Итого :</v>
          </cell>
          <cell r="F125">
            <v>57.43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21</v>
      </c>
      <c r="C1" s="40"/>
      <c r="D1" s="41"/>
      <c r="E1" t="s">
        <v>17</v>
      </c>
      <c r="F1" s="24"/>
      <c r="I1" t="s">
        <v>1</v>
      </c>
      <c r="J1" s="23">
        <v>44476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tr">
        <f>[1]Лист1!A119</f>
        <v>завтрак:</v>
      </c>
      <c r="B4" s="5">
        <f>[1]Лист1!B119</f>
        <v>0</v>
      </c>
      <c r="C4" s="6">
        <f>[1]Лист1!C119</f>
        <v>5</v>
      </c>
      <c r="D4" s="33" t="str">
        <f>[1]Лист1!D119</f>
        <v>Салат из белокочанной капусты</v>
      </c>
      <c r="E4" s="15">
        <f>[1]Лист1!E119</f>
        <v>60</v>
      </c>
      <c r="F4" s="25">
        <f>[1]Лист1!F119</f>
        <v>0</v>
      </c>
      <c r="G4" s="15">
        <f>[1]Лист1!G119</f>
        <v>56.64</v>
      </c>
      <c r="H4" s="15">
        <f>[1]Лист1!H119</f>
        <v>1.26</v>
      </c>
      <c r="I4" s="15">
        <f>[1]Лист1!I119</f>
        <v>2.7</v>
      </c>
      <c r="J4" s="16">
        <f>[1]Лист1!J119</f>
        <v>6.18</v>
      </c>
    </row>
    <row r="5" spans="1:10" x14ac:dyDescent="0.25">
      <c r="A5" s="7">
        <f>[1]Лист1!A120</f>
        <v>0</v>
      </c>
      <c r="B5" s="1">
        <f>[1]Лист1!B120</f>
        <v>0</v>
      </c>
      <c r="C5" s="2">
        <f>[1]Лист1!C120</f>
        <v>135</v>
      </c>
      <c r="D5" s="34" t="str">
        <f>[1]Лист1!D120</f>
        <v xml:space="preserve">Котлеты из птицы </v>
      </c>
      <c r="E5" s="17">
        <f>[1]Лист1!E120</f>
        <v>90</v>
      </c>
      <c r="F5" s="26">
        <f>[1]Лист1!F120</f>
        <v>0</v>
      </c>
      <c r="G5" s="17">
        <f>[1]Лист1!G120</f>
        <v>163.92</v>
      </c>
      <c r="H5" s="17">
        <f>[1]Лист1!H120</f>
        <v>9.57</v>
      </c>
      <c r="I5" s="17">
        <f>[1]Лист1!I120</f>
        <v>8.48</v>
      </c>
      <c r="J5" s="18">
        <f>[1]Лист1!J120</f>
        <v>7.45</v>
      </c>
    </row>
    <row r="6" spans="1:10" x14ac:dyDescent="0.25">
      <c r="A6" s="7">
        <f>[1]Лист1!A121</f>
        <v>0</v>
      </c>
      <c r="B6" s="1" t="str">
        <f>[1]Лист1!B121</f>
        <v>гор.блюдо</v>
      </c>
      <c r="C6" s="2">
        <f>[1]Лист1!C121</f>
        <v>141</v>
      </c>
      <c r="D6" s="34" t="str">
        <f>[1]Лист1!D121</f>
        <v>Пюре Картофельное</v>
      </c>
      <c r="E6" s="17">
        <f>[1]Лист1!E121</f>
        <v>150</v>
      </c>
      <c r="F6" s="26">
        <f>[1]Лист1!F121</f>
        <v>0</v>
      </c>
      <c r="G6" s="17">
        <f>[1]Лист1!G121</f>
        <v>137</v>
      </c>
      <c r="H6" s="17">
        <f>[1]Лист1!H121</f>
        <v>3.1</v>
      </c>
      <c r="I6" s="17">
        <f>[1]Лист1!I121</f>
        <v>4.5999999999999996</v>
      </c>
      <c r="J6" s="18">
        <f>[1]Лист1!J121</f>
        <v>20.100000000000001</v>
      </c>
    </row>
    <row r="7" spans="1:10" x14ac:dyDescent="0.25">
      <c r="A7" s="7">
        <f>[1]Лист1!A122</f>
        <v>0</v>
      </c>
      <c r="B7" s="2" t="str">
        <f>[1]Лист1!B122</f>
        <v>гор.напиток</v>
      </c>
      <c r="C7" s="2">
        <f>[1]Лист1!C122</f>
        <v>291</v>
      </c>
      <c r="D7" s="34" t="str">
        <f>[1]Лист1!D122</f>
        <v>Какао с молоком</v>
      </c>
      <c r="E7" s="17">
        <f>[1]Лист1!E122</f>
        <v>200</v>
      </c>
      <c r="F7" s="26">
        <f>[1]Лист1!F122</f>
        <v>0</v>
      </c>
      <c r="G7" s="17">
        <f>[1]Лист1!G122</f>
        <v>100</v>
      </c>
      <c r="H7" s="17">
        <f>[1]Лист1!H122</f>
        <v>3.6</v>
      </c>
      <c r="I7" s="17">
        <f>[1]Лист1!I122</f>
        <v>3.3</v>
      </c>
      <c r="J7" s="18">
        <f>[1]Лист1!J122</f>
        <v>13.7</v>
      </c>
    </row>
    <row r="8" spans="1:10" ht="30.75" thickBot="1" x14ac:dyDescent="0.3">
      <c r="A8" s="8">
        <f>[1]Лист1!A123</f>
        <v>0</v>
      </c>
      <c r="B8" s="9" t="str">
        <f>[1]Лист1!B123</f>
        <v>хлеб</v>
      </c>
      <c r="C8" s="9">
        <f>[1]Лист1!C123</f>
        <v>327</v>
      </c>
      <c r="D8" s="38" t="str">
        <f>[1]Лист1!D123</f>
        <v xml:space="preserve">Хлеб пшеничный витаминизированный обогащенный </v>
      </c>
      <c r="E8" s="19">
        <f>[1]Лист1!E123</f>
        <v>35</v>
      </c>
      <c r="F8" s="27">
        <f>[1]Лист1!F123</f>
        <v>0</v>
      </c>
      <c r="G8" s="19">
        <f>[1]Лист1!G123</f>
        <v>98</v>
      </c>
      <c r="H8" s="19">
        <f>[1]Лист1!H123</f>
        <v>3.85</v>
      </c>
      <c r="I8" s="19">
        <f>[1]Лист1!I123</f>
        <v>0.7</v>
      </c>
      <c r="J8" s="20">
        <f>[1]Лист1!J123</f>
        <v>19.25</v>
      </c>
    </row>
    <row r="9" spans="1:10" x14ac:dyDescent="0.25">
      <c r="A9" s="4">
        <f>[1]Лист1!A124</f>
        <v>0</v>
      </c>
      <c r="B9" s="11">
        <f>[1]Лист1!B124</f>
        <v>0</v>
      </c>
      <c r="C9" s="6">
        <f>[1]Лист1!C124</f>
        <v>0</v>
      </c>
      <c r="D9" s="33">
        <f>[1]Лист1!D124</f>
        <v>0</v>
      </c>
      <c r="E9" s="15">
        <f>[1]Лист1!E124</f>
        <v>535</v>
      </c>
      <c r="F9" s="25">
        <f>[1]Лист1!F124</f>
        <v>0</v>
      </c>
      <c r="G9" s="15">
        <f>[1]Лист1!G124</f>
        <v>555.55999999999995</v>
      </c>
      <c r="H9" s="15">
        <f>[1]Лист1!H124</f>
        <v>21.380000000000003</v>
      </c>
      <c r="I9" s="15">
        <f>[1]Лист1!I124</f>
        <v>19.779999999999998</v>
      </c>
      <c r="J9" s="16">
        <f>[1]Лист1!J124</f>
        <v>66.680000000000007</v>
      </c>
    </row>
    <row r="10" spans="1:10" x14ac:dyDescent="0.25">
      <c r="A10" s="7" t="str">
        <f>[1]Лист1!A125</f>
        <v>Итого :</v>
      </c>
      <c r="B10" s="2">
        <f>[1]Лист1!B125</f>
        <v>0</v>
      </c>
      <c r="C10" s="2">
        <f>[1]Лист1!C125</f>
        <v>0</v>
      </c>
      <c r="D10" s="34">
        <f>[1]Лист1!D125</f>
        <v>0</v>
      </c>
      <c r="E10" s="17">
        <f>[1]Лист1!E125</f>
        <v>0</v>
      </c>
      <c r="F10" s="26">
        <f>[1]Лист1!F125</f>
        <v>57.43</v>
      </c>
      <c r="G10" s="17">
        <f>[1]Лист1!G125</f>
        <v>0</v>
      </c>
      <c r="H10" s="17">
        <f>[1]Лист1!H125</f>
        <v>0</v>
      </c>
      <c r="I10" s="17">
        <f>[1]Лист1!I125</f>
        <v>0</v>
      </c>
      <c r="J10" s="18">
        <f>[1]Лист1!J125</f>
        <v>0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10</v>
      </c>
      <c r="B12" s="10" t="s">
        <v>11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12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13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2021-10-11T19:54:56Z</dcterms:modified>
</cp:coreProperties>
</file>