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I4" i="1"/>
  <c r="J4" i="1"/>
  <c r="A5" i="1"/>
  <c r="B5" i="1"/>
  <c r="C5" i="1"/>
  <c r="D5" i="1"/>
  <c r="E5" i="1"/>
  <c r="F5" i="1"/>
  <c r="G5" i="1"/>
  <c r="H5" i="1"/>
  <c r="I5" i="1"/>
  <c r="J5" i="1"/>
  <c r="A6" i="1"/>
  <c r="B6" i="1"/>
  <c r="C6" i="1"/>
  <c r="D6" i="1"/>
  <c r="E6" i="1"/>
  <c r="F6" i="1"/>
  <c r="G6" i="1"/>
  <c r="H6" i="1"/>
  <c r="I6" i="1"/>
  <c r="J6" i="1"/>
  <c r="A7" i="1"/>
  <c r="B7" i="1"/>
  <c r="C7" i="1"/>
  <c r="D7" i="1"/>
  <c r="E7" i="1"/>
  <c r="F7" i="1"/>
  <c r="G7" i="1"/>
  <c r="H7" i="1"/>
  <c r="I7" i="1"/>
  <c r="J7" i="1"/>
  <c r="A8" i="1"/>
  <c r="B8" i="1"/>
  <c r="C8" i="1"/>
  <c r="D8" i="1"/>
  <c r="E8" i="1"/>
  <c r="F8" i="1"/>
  <c r="G8" i="1"/>
  <c r="H8" i="1"/>
  <c r="I8" i="1"/>
  <c r="J8" i="1"/>
  <c r="A9" i="1"/>
  <c r="B9" i="1"/>
  <c r="C9" i="1"/>
  <c r="D9" i="1"/>
  <c r="E9" i="1"/>
  <c r="F9" i="1"/>
  <c r="G9" i="1"/>
  <c r="H9" i="1"/>
  <c r="I9" i="1"/>
  <c r="J9" i="1"/>
  <c r="A10" i="1"/>
  <c r="B10" i="1"/>
  <c r="C10" i="1"/>
  <c r="D1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<sst xmlns="http://schemas.openxmlformats.org/spreadsheetml/2006/main" count="22" uniqueCount="22">
  <si>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</si>
  <si>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</si>
  <si>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</si>
  <si>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</si>
  <si>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</si>
  <si>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</si>
  <si>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</si>
  <si>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</si>
  <si>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</si>
  <si>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</si>
  <si>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</si>
  <si>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</si>
  <si>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</si>
  <si>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</si>
  <si>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</si>
  <si>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</si>
  <si>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</si>
  <si>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</si>
  <si>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</si>
  <si>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</si>
  <si>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</si>
  <si>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МОБУ СОШ д. Саитовский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</si>
</sst>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 shrinkToFi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&#1056;&#1072;&#1073;&#1086;&#1095;&#1080;&#1081;%20&#1089;&#1090;&#1086;&#1083;/&#1055;&#1080;&#1090;&#1072;&#1085;&#1080;&#1077;%2021-22/&#1092;&#1091;&#1076;%201-4%20&#1082;&#1083;&#1072;&#1089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07">
          <cell r="A107" t="str">
            <v>завтрак:</v>
          </cell>
          <cell r="B107" t="str">
            <v>гор.блюдо</v>
          </cell>
          <cell r="C107">
            <v>205</v>
          </cell>
          <cell r="D107" t="str">
            <v>Каша манная молочная жидкая с маслом</v>
          </cell>
          <cell r="E107">
            <v>205</v>
          </cell>
          <cell r="G107">
            <v>214.57</v>
          </cell>
          <cell r="H107">
            <v>5.98</v>
          </cell>
          <cell r="I107">
            <v>7.97</v>
          </cell>
          <cell r="J107">
            <v>29.67</v>
          </cell>
        </row>
        <row r="108">
          <cell r="B108" t="str">
            <v>гор.напиток</v>
          </cell>
          <cell r="C108">
            <v>300</v>
          </cell>
          <cell r="D108" t="str">
            <v>Чай с сахаром</v>
          </cell>
          <cell r="E108">
            <v>200</v>
          </cell>
          <cell r="G108">
            <v>35</v>
          </cell>
          <cell r="H108">
            <v>0.1</v>
          </cell>
          <cell r="I108">
            <v>0</v>
          </cell>
          <cell r="J108">
            <v>9.1</v>
          </cell>
        </row>
        <row r="109">
          <cell r="C109">
            <v>7</v>
          </cell>
          <cell r="D109" t="str">
            <v>Сыр порционно</v>
          </cell>
          <cell r="E109">
            <v>10</v>
          </cell>
          <cell r="G109">
            <v>34</v>
          </cell>
          <cell r="H109">
            <v>4.28</v>
          </cell>
          <cell r="I109">
            <v>2.66</v>
          </cell>
          <cell r="J109">
            <v>0</v>
          </cell>
        </row>
        <row r="110">
          <cell r="C110">
            <v>213</v>
          </cell>
          <cell r="D110" t="str">
            <v>Яйцо отварное</v>
          </cell>
          <cell r="E110">
            <v>55</v>
          </cell>
          <cell r="G110">
            <v>86.62</v>
          </cell>
          <cell r="H110">
            <v>6.98</v>
          </cell>
          <cell r="I110">
            <v>6.32</v>
          </cell>
          <cell r="J110">
            <v>0.38</v>
          </cell>
        </row>
        <row r="111">
          <cell r="B111" t="str">
            <v>хлеб</v>
          </cell>
          <cell r="C111">
            <v>327</v>
          </cell>
          <cell r="D111" t="str">
            <v xml:space="preserve">Хлеб пшеничный витаминизированный обогащенный </v>
          </cell>
          <cell r="E111">
            <v>35</v>
          </cell>
          <cell r="G111">
            <v>98</v>
          </cell>
          <cell r="H111">
            <v>3.85</v>
          </cell>
          <cell r="I111">
            <v>0.7</v>
          </cell>
          <cell r="J111">
            <v>19.25</v>
          </cell>
        </row>
        <row r="112">
          <cell r="E112">
            <v>505</v>
          </cell>
          <cell r="G112">
            <v>468.19</v>
          </cell>
          <cell r="H112">
            <v>21.19</v>
          </cell>
          <cell r="I112">
            <v>17.649999999999999</v>
          </cell>
          <cell r="J112">
            <v>58.400000000000006</v>
          </cell>
        </row>
        <row r="113">
          <cell r="A113" t="str">
            <v>Итого :</v>
          </cell>
          <cell r="F113">
            <v>57.43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21</v>
      </c>
      <c r="C1" s="40"/>
      <c r="D1" s="41"/>
      <c r="E1" t="s">
        <v>17</v>
      </c>
      <c r="F1" s="24"/>
      <c r="I1" t="s">
        <v>1</v>
      </c>
      <c r="J1" s="23">
        <v>44475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tr">
        <f>[1]Лист1!A107</f>
        <v>завтрак:</v>
      </c>
      <c r="B4" s="5" t="str">
        <f>[1]Лист1!B107</f>
        <v>гор.блюдо</v>
      </c>
      <c r="C4" s="6">
        <f>[1]Лист1!C107</f>
        <v>205</v>
      </c>
      <c r="D4" s="33" t="str">
        <f>[1]Лист1!D107</f>
        <v>Каша манная молочная жидкая с маслом</v>
      </c>
      <c r="E4" s="15">
        <f>[1]Лист1!E107</f>
        <v>205</v>
      </c>
      <c r="F4" s="25">
        <f>[1]Лист1!F107</f>
        <v>0</v>
      </c>
      <c r="G4" s="15">
        <f>[1]Лист1!G107</f>
        <v>214.57</v>
      </c>
      <c r="H4" s="15">
        <f>[1]Лист1!H107</f>
        <v>5.98</v>
      </c>
      <c r="I4" s="15">
        <f>[1]Лист1!I107</f>
        <v>7.97</v>
      </c>
      <c r="J4" s="16">
        <f>[1]Лист1!J107</f>
        <v>29.67</v>
      </c>
    </row>
    <row r="5" spans="1:10" x14ac:dyDescent="0.25">
      <c r="A5" s="7">
        <f>[1]Лист1!A108</f>
        <v>0</v>
      </c>
      <c r="B5" s="1" t="str">
        <f>[1]Лист1!B108</f>
        <v>гор.напиток</v>
      </c>
      <c r="C5" s="2">
        <f>[1]Лист1!C108</f>
        <v>300</v>
      </c>
      <c r="D5" s="34" t="str">
        <f>[1]Лист1!D108</f>
        <v>Чай с сахаром</v>
      </c>
      <c r="E5" s="17">
        <f>[1]Лист1!E108</f>
        <v>200</v>
      </c>
      <c r="F5" s="26">
        <f>[1]Лист1!F108</f>
        <v>0</v>
      </c>
      <c r="G5" s="17">
        <f>[1]Лист1!G108</f>
        <v>35</v>
      </c>
      <c r="H5" s="17">
        <f>[1]Лист1!H108</f>
        <v>0.1</v>
      </c>
      <c r="I5" s="17">
        <f>[1]Лист1!I108</f>
        <v>0</v>
      </c>
      <c r="J5" s="18">
        <f>[1]Лист1!J108</f>
        <v>9.1</v>
      </c>
    </row>
    <row r="6" spans="1:10" x14ac:dyDescent="0.25">
      <c r="A6" s="7">
        <f>[1]Лист1!A109</f>
        <v>0</v>
      </c>
      <c r="B6" s="1">
        <f>[1]Лист1!B109</f>
        <v>0</v>
      </c>
      <c r="C6" s="2">
        <f>[1]Лист1!C109</f>
        <v>7</v>
      </c>
      <c r="D6" s="34" t="str">
        <f>[1]Лист1!D109</f>
        <v>Сыр порционно</v>
      </c>
      <c r="E6" s="17">
        <f>[1]Лист1!E109</f>
        <v>10</v>
      </c>
      <c r="F6" s="26">
        <f>[1]Лист1!F109</f>
        <v>0</v>
      </c>
      <c r="G6" s="17">
        <f>[1]Лист1!G109</f>
        <v>34</v>
      </c>
      <c r="H6" s="17">
        <f>[1]Лист1!H109</f>
        <v>4.28</v>
      </c>
      <c r="I6" s="17">
        <f>[1]Лист1!I109</f>
        <v>2.66</v>
      </c>
      <c r="J6" s="18">
        <f>[1]Лист1!J109</f>
        <v>0</v>
      </c>
    </row>
    <row r="7" spans="1:10" x14ac:dyDescent="0.25">
      <c r="A7" s="7">
        <f>[1]Лист1!A110</f>
        <v>0</v>
      </c>
      <c r="B7" s="2">
        <f>[1]Лист1!B110</f>
        <v>0</v>
      </c>
      <c r="C7" s="2">
        <f>[1]Лист1!C110</f>
        <v>213</v>
      </c>
      <c r="D7" s="34" t="str">
        <f>[1]Лист1!D110</f>
        <v>Яйцо отварное</v>
      </c>
      <c r="E7" s="17">
        <f>[1]Лист1!E110</f>
        <v>55</v>
      </c>
      <c r="F7" s="26">
        <f>[1]Лист1!F110</f>
        <v>0</v>
      </c>
      <c r="G7" s="17">
        <f>[1]Лист1!G110</f>
        <v>86.62</v>
      </c>
      <c r="H7" s="17">
        <f>[1]Лист1!H110</f>
        <v>6.98</v>
      </c>
      <c r="I7" s="17">
        <f>[1]Лист1!I110</f>
        <v>6.32</v>
      </c>
      <c r="J7" s="18">
        <f>[1]Лист1!J110</f>
        <v>0.38</v>
      </c>
    </row>
    <row r="8" spans="1:10" ht="30.75" thickBot="1" x14ac:dyDescent="0.3">
      <c r="A8" s="8">
        <f>[1]Лист1!A111</f>
        <v>0</v>
      </c>
      <c r="B8" s="9" t="str">
        <f>[1]Лист1!B111</f>
        <v>хлеб</v>
      </c>
      <c r="C8" s="9">
        <f>[1]Лист1!C111</f>
        <v>327</v>
      </c>
      <c r="D8" s="38" t="str">
        <f>[1]Лист1!D111</f>
        <v xml:space="preserve">Хлеб пшеничный витаминизированный обогащенный </v>
      </c>
      <c r="E8" s="19">
        <f>[1]Лист1!E111</f>
        <v>35</v>
      </c>
      <c r="F8" s="27">
        <f>[1]Лист1!F111</f>
        <v>0</v>
      </c>
      <c r="G8" s="19">
        <f>[1]Лист1!G111</f>
        <v>98</v>
      </c>
      <c r="H8" s="19">
        <f>[1]Лист1!H111</f>
        <v>3.85</v>
      </c>
      <c r="I8" s="19">
        <f>[1]Лист1!I111</f>
        <v>0.7</v>
      </c>
      <c r="J8" s="20">
        <f>[1]Лист1!J111</f>
        <v>19.25</v>
      </c>
    </row>
    <row r="9" spans="1:10" x14ac:dyDescent="0.25">
      <c r="A9" s="4">
        <f>[1]Лист1!A112</f>
        <v>0</v>
      </c>
      <c r="B9" s="11">
        <f>[1]Лист1!B112</f>
        <v>0</v>
      </c>
      <c r="C9" s="6">
        <f>[1]Лист1!C112</f>
        <v>0</v>
      </c>
      <c r="D9" s="33">
        <f>[1]Лист1!D112</f>
        <v>0</v>
      </c>
      <c r="E9" s="15">
        <f>[1]Лист1!E112</f>
        <v>505</v>
      </c>
      <c r="F9" s="25">
        <f>[1]Лист1!F112</f>
        <v>0</v>
      </c>
      <c r="G9" s="15">
        <f>[1]Лист1!G112</f>
        <v>468.19</v>
      </c>
      <c r="H9" s="15">
        <f>[1]Лист1!H112</f>
        <v>21.19</v>
      </c>
      <c r="I9" s="15">
        <f>[1]Лист1!I112</f>
        <v>17.649999999999999</v>
      </c>
      <c r="J9" s="16">
        <f>[1]Лист1!J112</f>
        <v>58.400000000000006</v>
      </c>
    </row>
    <row r="10" spans="1:10" x14ac:dyDescent="0.25">
      <c r="A10" s="7" t="str">
        <f>[1]Лист1!A113</f>
        <v>Итого :</v>
      </c>
      <c r="B10" s="2">
        <f>[1]Лист1!B113</f>
        <v>0</v>
      </c>
      <c r="C10" s="2">
        <f>[1]Лист1!C113</f>
        <v>0</v>
      </c>
      <c r="D10" s="34">
        <f>[1]Лист1!D113</f>
        <v>0</v>
      </c>
      <c r="E10" s="17">
        <f>[1]Лист1!E113</f>
        <v>0</v>
      </c>
      <c r="F10" s="26">
        <f>[1]Лист1!F113</f>
        <v>57.43</v>
      </c>
      <c r="G10" s="17">
        <f>[1]Лист1!G113</f>
        <v>0</v>
      </c>
      <c r="H10" s="17">
        <f>[1]Лист1!H113</f>
        <v>0</v>
      </c>
      <c r="I10" s="17">
        <f>[1]Лист1!I113</f>
        <v>0</v>
      </c>
      <c r="J10" s="18">
        <f>[1]Лист1!J113</f>
        <v>0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10</v>
      </c>
      <c r="B12" s="10" t="s">
        <v>11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12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13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2021-10-11T19:54:33Z</dcterms:modified>
</cp:coreProperties>
</file>