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F4" i="1"/>
  <c r="G4" i="1"/>
  <c r="H4" i="1"/>
  <c r="I4" i="1"/>
  <c r="J4" i="1"/>
  <c r="A5" i="1"/>
  <c r="B5" i="1"/>
  <c r="C5" i="1"/>
  <c r="D5" i="1"/>
  <c r="E5" i="1"/>
  <c r="F5" i="1"/>
  <c r="G5" i="1"/>
  <c r="H5" i="1"/>
  <c r="I5" i="1"/>
  <c r="J5" i="1"/>
  <c r="A6" i="1"/>
  <c r="B6" i="1"/>
  <c r="C6" i="1"/>
  <c r="D6" i="1"/>
  <c r="E6" i="1"/>
  <c r="F6" i="1"/>
  <c r="G6" i="1"/>
  <c r="H6" i="1"/>
  <c r="I6" i="1"/>
  <c r="J6" i="1"/>
  <c r="A7" i="1"/>
  <c r="B7" i="1"/>
  <c r="C7" i="1"/>
  <c r="D7" i="1"/>
  <c r="E7" i="1"/>
  <c r="F7" i="1"/>
  <c r="G7" i="1"/>
  <c r="H7" i="1"/>
  <c r="I7" i="1"/>
  <c r="J7" i="1"/>
  <c r="A8" i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<sst xmlns="http://schemas.openxmlformats.org/spreadsheetml/2006/main" count="22" uniqueCount="22">
  <si>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</si>
  <si>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</si>
  <si>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</si>
  <si>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</si>
  <si>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</si>
  <si>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</si>
  <si>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</si>
  <si>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</si>
  <si>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</si>
  <si>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</si>
  <si>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</si>
  <si>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</si>
  <si>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</si>
  <si>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</si>
  <si>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</si>
  <si>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</si>
  <si>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</si>
  <si>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</si>
  <si>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</si>
  <si>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</si>
  <si>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</si>
  <si>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СОШ д. Саитовский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</si>
</sst>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&#1056;&#1072;&#1073;&#1086;&#1095;&#1080;&#1081;%20&#1089;&#1090;&#1086;&#1083;/&#1055;&#1080;&#1090;&#1072;&#1085;&#1080;&#1077;%2021-22/&#1092;&#1091;&#1076;%201-4%20&#1082;&#1083;&#1072;&#1089;&#1089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8">
          <cell r="A38" t="str">
            <v>завтрак:</v>
          </cell>
          <cell r="C38">
            <v>82</v>
          </cell>
          <cell r="D38" t="str">
            <v xml:space="preserve">Биточки (котлеты ) рыбные </v>
          </cell>
          <cell r="E38">
            <v>90</v>
          </cell>
          <cell r="G38">
            <v>147.33000000000001</v>
          </cell>
          <cell r="H38">
            <v>9.06</v>
          </cell>
          <cell r="I38">
            <v>7.85</v>
          </cell>
          <cell r="J38">
            <v>9.68</v>
          </cell>
        </row>
        <row r="39">
          <cell r="B39" t="str">
            <v>гор.блюдо</v>
          </cell>
          <cell r="C39">
            <v>141</v>
          </cell>
          <cell r="D39" t="str">
            <v>Пюре Картофельное</v>
          </cell>
          <cell r="E39">
            <v>150</v>
          </cell>
          <cell r="G39">
            <v>137</v>
          </cell>
          <cell r="H39">
            <v>3.1</v>
          </cell>
          <cell r="I39">
            <v>4.5999999999999996</v>
          </cell>
          <cell r="J39">
            <v>20.100000000000001</v>
          </cell>
        </row>
        <row r="40">
          <cell r="B40" t="str">
            <v>гор.напиток</v>
          </cell>
          <cell r="C40">
            <v>291</v>
          </cell>
          <cell r="D40" t="str">
            <v>Какао с молоком</v>
          </cell>
          <cell r="E40">
            <v>200</v>
          </cell>
          <cell r="G40">
            <v>100</v>
          </cell>
          <cell r="H40">
            <v>3.6</v>
          </cell>
          <cell r="I40">
            <v>3.3</v>
          </cell>
          <cell r="J40">
            <v>13.7</v>
          </cell>
        </row>
        <row r="41">
          <cell r="B41" t="str">
            <v>фрукты</v>
          </cell>
          <cell r="C41">
            <v>368</v>
          </cell>
          <cell r="D41" t="str">
            <v xml:space="preserve">Фрукт </v>
          </cell>
          <cell r="E41">
            <v>100</v>
          </cell>
          <cell r="G41">
            <v>95</v>
          </cell>
          <cell r="H41">
            <v>1.5</v>
          </cell>
          <cell r="I41">
            <v>0.5</v>
          </cell>
          <cell r="J41">
            <v>21</v>
          </cell>
        </row>
        <row r="42">
          <cell r="B42" t="str">
            <v>хлеб</v>
          </cell>
          <cell r="C42">
            <v>327</v>
          </cell>
          <cell r="D42" t="str">
            <v xml:space="preserve">Хлеб пшеничный витаминизированный обогащенный </v>
          </cell>
          <cell r="E42">
            <v>35</v>
          </cell>
          <cell r="G42">
            <v>98</v>
          </cell>
          <cell r="H42">
            <v>3.85</v>
          </cell>
          <cell r="I42">
            <v>0.7</v>
          </cell>
          <cell r="J42">
            <v>19.25</v>
          </cell>
        </row>
        <row r="43">
          <cell r="E43">
            <v>575</v>
          </cell>
          <cell r="G43">
            <v>577.33000000000004</v>
          </cell>
          <cell r="H43">
            <v>21.11</v>
          </cell>
          <cell r="I43">
            <v>16.95</v>
          </cell>
          <cell r="J43">
            <v>83.73</v>
          </cell>
        </row>
        <row r="44">
          <cell r="A44" t="str">
            <v>Итого :</v>
          </cell>
          <cell r="F44">
            <v>57.43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24"/>
      <c r="I1" t="s">
        <v>1</v>
      </c>
      <c r="J1" s="23">
        <v>44467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tr">
        <f>[1]Лист1!A38</f>
        <v>завтрак:</v>
      </c>
      <c r="B4" s="5">
        <f>[1]Лист1!B38</f>
        <v>0</v>
      </c>
      <c r="C4" s="6">
        <f>[1]Лист1!C38</f>
        <v>82</v>
      </c>
      <c r="D4" s="33" t="str">
        <f>[1]Лист1!D38</f>
        <v xml:space="preserve">Биточки (котлеты ) рыбные </v>
      </c>
      <c r="E4" s="15">
        <f>[1]Лист1!E38</f>
        <v>90</v>
      </c>
      <c r="F4" s="25">
        <f>[1]Лист1!F38</f>
        <v>0</v>
      </c>
      <c r="G4" s="15">
        <f>[1]Лист1!G38</f>
        <v>147.33000000000001</v>
      </c>
      <c r="H4" s="15">
        <f>[1]Лист1!H38</f>
        <v>9.06</v>
      </c>
      <c r="I4" s="15">
        <f>[1]Лист1!I38</f>
        <v>7.85</v>
      </c>
      <c r="J4" s="16">
        <f>[1]Лист1!J38</f>
        <v>9.68</v>
      </c>
    </row>
    <row r="5" spans="1:10" x14ac:dyDescent="0.25">
      <c r="A5" s="7">
        <f>[1]Лист1!A39</f>
        <v>0</v>
      </c>
      <c r="B5" s="1" t="str">
        <f>[1]Лист1!B39</f>
        <v>гор.блюдо</v>
      </c>
      <c r="C5" s="2">
        <f>[1]Лист1!C39</f>
        <v>141</v>
      </c>
      <c r="D5" s="34" t="str">
        <f>[1]Лист1!D39</f>
        <v>Пюре Картофельное</v>
      </c>
      <c r="E5" s="17">
        <f>[1]Лист1!E39</f>
        <v>150</v>
      </c>
      <c r="F5" s="26">
        <f>[1]Лист1!F39</f>
        <v>0</v>
      </c>
      <c r="G5" s="17">
        <f>[1]Лист1!G39</f>
        <v>137</v>
      </c>
      <c r="H5" s="17">
        <f>[1]Лист1!H39</f>
        <v>3.1</v>
      </c>
      <c r="I5" s="17">
        <f>[1]Лист1!I39</f>
        <v>4.5999999999999996</v>
      </c>
      <c r="J5" s="18">
        <f>[1]Лист1!J39</f>
        <v>20.100000000000001</v>
      </c>
    </row>
    <row r="6" spans="1:10" x14ac:dyDescent="0.25">
      <c r="A6" s="7">
        <f>[1]Лист1!A40</f>
        <v>0</v>
      </c>
      <c r="B6" s="1" t="str">
        <f>[1]Лист1!B40</f>
        <v>гор.напиток</v>
      </c>
      <c r="C6" s="2">
        <f>[1]Лист1!C40</f>
        <v>291</v>
      </c>
      <c r="D6" s="34" t="str">
        <f>[1]Лист1!D40</f>
        <v>Какао с молоком</v>
      </c>
      <c r="E6" s="17">
        <f>[1]Лист1!E40</f>
        <v>200</v>
      </c>
      <c r="F6" s="26">
        <f>[1]Лист1!F40</f>
        <v>0</v>
      </c>
      <c r="G6" s="17">
        <f>[1]Лист1!G40</f>
        <v>100</v>
      </c>
      <c r="H6" s="17">
        <f>[1]Лист1!H40</f>
        <v>3.6</v>
      </c>
      <c r="I6" s="17">
        <f>[1]Лист1!I40</f>
        <v>3.3</v>
      </c>
      <c r="J6" s="18">
        <f>[1]Лист1!J40</f>
        <v>13.7</v>
      </c>
    </row>
    <row r="7" spans="1:10" x14ac:dyDescent="0.25">
      <c r="A7" s="7">
        <f>[1]Лист1!A41</f>
        <v>0</v>
      </c>
      <c r="B7" s="2" t="str">
        <f>[1]Лист1!B41</f>
        <v>фрукты</v>
      </c>
      <c r="C7" s="2">
        <f>[1]Лист1!C41</f>
        <v>368</v>
      </c>
      <c r="D7" s="34" t="str">
        <f>[1]Лист1!D41</f>
        <v xml:space="preserve">Фрукт </v>
      </c>
      <c r="E7" s="17">
        <f>[1]Лист1!E41</f>
        <v>100</v>
      </c>
      <c r="F7" s="26">
        <f>[1]Лист1!F41</f>
        <v>0</v>
      </c>
      <c r="G7" s="17">
        <f>[1]Лист1!G41</f>
        <v>95</v>
      </c>
      <c r="H7" s="17">
        <f>[1]Лист1!H41</f>
        <v>1.5</v>
      </c>
      <c r="I7" s="17">
        <f>[1]Лист1!I41</f>
        <v>0.5</v>
      </c>
      <c r="J7" s="18">
        <f>[1]Лист1!J41</f>
        <v>21</v>
      </c>
    </row>
    <row r="8" spans="1:10" ht="30.75" thickBot="1" x14ac:dyDescent="0.3">
      <c r="A8" s="8">
        <f>[1]Лист1!A42</f>
        <v>0</v>
      </c>
      <c r="B8" s="9" t="str">
        <f>[1]Лист1!B42</f>
        <v>хлеб</v>
      </c>
      <c r="C8" s="9">
        <f>[1]Лист1!C42</f>
        <v>327</v>
      </c>
      <c r="D8" s="38" t="str">
        <f>[1]Лист1!D42</f>
        <v xml:space="preserve">Хлеб пшеничный витаминизированный обогащенный </v>
      </c>
      <c r="E8" s="19">
        <f>[1]Лист1!E42</f>
        <v>35</v>
      </c>
      <c r="F8" s="27">
        <f>[1]Лист1!F42</f>
        <v>0</v>
      </c>
      <c r="G8" s="19">
        <f>[1]Лист1!G42</f>
        <v>98</v>
      </c>
      <c r="H8" s="19">
        <f>[1]Лист1!H42</f>
        <v>3.85</v>
      </c>
      <c r="I8" s="19">
        <f>[1]Лист1!I42</f>
        <v>0.7</v>
      </c>
      <c r="J8" s="20">
        <f>[1]Лист1!J42</f>
        <v>19.25</v>
      </c>
    </row>
    <row r="9" spans="1:10" x14ac:dyDescent="0.25">
      <c r="A9" s="4">
        <f>[1]Лист1!A43</f>
        <v>0</v>
      </c>
      <c r="B9" s="11">
        <f>[1]Лист1!B43</f>
        <v>0</v>
      </c>
      <c r="C9" s="6">
        <f>[1]Лист1!C43</f>
        <v>0</v>
      </c>
      <c r="D9" s="33">
        <f>[1]Лист1!D43</f>
        <v>0</v>
      </c>
      <c r="E9" s="15">
        <f>[1]Лист1!E43</f>
        <v>575</v>
      </c>
      <c r="F9" s="25">
        <f>[1]Лист1!F43</f>
        <v>0</v>
      </c>
      <c r="G9" s="15">
        <f>[1]Лист1!G43</f>
        <v>577.33000000000004</v>
      </c>
      <c r="H9" s="15">
        <f>[1]Лист1!H43</f>
        <v>21.11</v>
      </c>
      <c r="I9" s="15">
        <f>[1]Лист1!I43</f>
        <v>16.95</v>
      </c>
      <c r="J9" s="16">
        <f>[1]Лист1!J43</f>
        <v>83.73</v>
      </c>
    </row>
    <row r="10" spans="1:10" x14ac:dyDescent="0.25">
      <c r="A10" s="7" t="str">
        <f>[1]Лист1!A44</f>
        <v>Итого :</v>
      </c>
      <c r="B10" s="2">
        <f>[1]Лист1!B44</f>
        <v>0</v>
      </c>
      <c r="C10" s="2">
        <f>[1]Лист1!C44</f>
        <v>0</v>
      </c>
      <c r="D10" s="34">
        <f>[1]Лист1!D44</f>
        <v>0</v>
      </c>
      <c r="E10" s="17">
        <f>[1]Лист1!E44</f>
        <v>0</v>
      </c>
      <c r="F10" s="26">
        <f>[1]Лист1!F44</f>
        <v>57.43</v>
      </c>
      <c r="G10" s="17">
        <f>[1]Лист1!G44</f>
        <v>0</v>
      </c>
      <c r="H10" s="17">
        <f>[1]Лист1!H44</f>
        <v>0</v>
      </c>
      <c r="I10" s="17">
        <f>[1]Лист1!I44</f>
        <v>0</v>
      </c>
      <c r="J10" s="18">
        <f>[1]Лист1!J44</f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10</v>
      </c>
      <c r="B12" s="10" t="s">
        <v>11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12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2021-09-30T04:27:13Z</dcterms:modified>
</cp:coreProperties>
</file>