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A4" i="1"/>
  <c r="B4" i="1"/>
  <c r="C4" i="1"/>
  <c r="D4" i="1"/>
  <c r="E4" i="1"/>
  <c r="F4" i="1"/>
  <c r="G4" i="1"/>
  <c r="H4" i="1"/>
  <c r="I4" i="1"/>
  <c r="J4" i="1"/>
  <c r="A5" i="1"/>
  <c r="C5" i="1"/>
  <c r="D5" i="1"/>
  <c r="E5" i="1"/>
  <c r="F5" i="1"/>
  <c r="G5" i="1"/>
  <c r="H5" i="1"/>
  <c r="I5" i="1"/>
  <c r="J5" i="1"/>
  <c r="A6" i="1"/>
  <c r="B6" i="1"/>
  <c r="C6" i="1"/>
  <c r="D6" i="1"/>
  <c r="E6" i="1"/>
  <c r="F6" i="1"/>
  <c r="G6" i="1"/>
  <c r="H6" i="1"/>
  <c r="I6" i="1"/>
  <c r="J6" i="1"/>
  <c r="A7" i="1"/>
  <c r="B7" i="1"/>
  <c r="C7" i="1"/>
  <c r="D7" i="1"/>
  <c r="E7" i="1"/>
  <c r="F7" i="1"/>
  <c r="G7" i="1"/>
  <c r="H7" i="1"/>
  <c r="I7" i="1"/>
  <c r="J7" i="1"/>
  <c r="A8" i="1"/>
  <c r="B8" i="1"/>
  <c r="C8" i="1"/>
  <c r="D8" i="1"/>
  <c r="E8" i="1"/>
  <c r="F8" i="1"/>
  <c r="G8" i="1"/>
  <c r="H8" i="1"/>
  <c r="I8" i="1"/>
  <c r="J8" i="1"/>
  <c r="A9" i="1"/>
  <c r="B9" i="1"/>
  <c r="C9" i="1"/>
  <c r="D9" i="1"/>
  <c r="E9" i="1"/>
  <c r="F9" i="1"/>
  <c r="G9" i="1"/>
  <c r="H9" i="1"/>
  <c r="I9" i="1"/>
  <c r="J9" i="1"/>
  <c r="A10" i="1"/>
  <c r="B10" i="1"/>
  <c r="C10" i="1"/>
  <c r="D1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<sst xmlns="http://schemas.openxmlformats.org/spreadsheetml/2006/main" count="22" uniqueCount="22">
  <si>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</si>
  <si>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</si>
  <si>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</si>
  <si>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</si>
  <si>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</si>
  <si>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</si>
  <si>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</si>
  <si>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</si>
  <si>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</si>
  <si>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</si>
  <si>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</si>
  <si>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</si>
  <si>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</si>
  <si>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</si>
  <si>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</si>
  <si>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</si>
  <si>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</si>
  <si>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</si>
  <si>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</si>
  <si>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</si>
  <si>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</si>
  <si>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МОБУ СОШ д. Саитовский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</si>
</sst>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 shrinkToFi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&#1056;&#1072;&#1073;&#1086;&#1095;&#1080;&#1081;%20&#1089;&#1090;&#1086;&#1083;/&#1055;&#1080;&#1090;&#1072;&#1085;&#1080;&#1077;%2021-22/&#1092;&#1091;&#1076;%201-4%20&#1082;&#1083;&#1072;&#1089;&#1089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80">
          <cell r="A80" t="str">
            <v>завтрак:</v>
          </cell>
          <cell r="C80">
            <v>7</v>
          </cell>
          <cell r="D80" t="str">
            <v>Сыр порционно</v>
          </cell>
          <cell r="E80">
            <v>10</v>
          </cell>
          <cell r="G80">
            <v>34</v>
          </cell>
          <cell r="H80">
            <v>4.28</v>
          </cell>
          <cell r="I80">
            <v>2.66</v>
          </cell>
          <cell r="J80">
            <v>0</v>
          </cell>
        </row>
        <row r="81">
          <cell r="C81">
            <v>98</v>
          </cell>
          <cell r="D81" t="str">
            <v>Биточки (котлеты ) мясные</v>
          </cell>
          <cell r="E81">
            <v>90</v>
          </cell>
          <cell r="G81">
            <v>206.18</v>
          </cell>
          <cell r="H81">
            <v>13.25</v>
          </cell>
          <cell r="I81">
            <v>11.86</v>
          </cell>
          <cell r="J81">
            <v>11.37</v>
          </cell>
        </row>
        <row r="82">
          <cell r="B82" t="str">
            <v>гор.блюдо</v>
          </cell>
          <cell r="C82">
            <v>216</v>
          </cell>
          <cell r="D82" t="str">
            <v>Макаронные изделия отварные</v>
          </cell>
          <cell r="E82">
            <v>150</v>
          </cell>
          <cell r="G82">
            <v>223.78</v>
          </cell>
          <cell r="H82">
            <v>6.42</v>
          </cell>
          <cell r="I82">
            <v>4.57</v>
          </cell>
          <cell r="J82">
            <v>38.33</v>
          </cell>
        </row>
        <row r="83">
          <cell r="B83" t="str">
            <v>гор.напиток</v>
          </cell>
          <cell r="C83">
            <v>300</v>
          </cell>
          <cell r="D83" t="str">
            <v>Чай с сахаром</v>
          </cell>
          <cell r="E83">
            <v>200</v>
          </cell>
          <cell r="G83">
            <v>35</v>
          </cell>
          <cell r="H83">
            <v>0.1</v>
          </cell>
          <cell r="I83">
            <v>0</v>
          </cell>
          <cell r="J83">
            <v>9.1</v>
          </cell>
        </row>
        <row r="84">
          <cell r="B84" t="str">
            <v>хлеб</v>
          </cell>
          <cell r="C84">
            <v>327</v>
          </cell>
          <cell r="D84" t="str">
            <v xml:space="preserve">Хлеб пшеничный витаминизированный обогащенный </v>
          </cell>
          <cell r="E84">
            <v>50</v>
          </cell>
          <cell r="G84">
            <v>140</v>
          </cell>
          <cell r="H84">
            <v>5.5</v>
          </cell>
          <cell r="I84">
            <v>1</v>
          </cell>
          <cell r="J84">
            <v>27.5</v>
          </cell>
        </row>
        <row r="85">
          <cell r="E85">
            <v>500</v>
          </cell>
          <cell r="G85">
            <v>638.96</v>
          </cell>
          <cell r="H85">
            <v>29.550000000000004</v>
          </cell>
          <cell r="I85">
            <v>20.09</v>
          </cell>
          <cell r="J85">
            <v>86.3</v>
          </cell>
        </row>
        <row r="86">
          <cell r="A86" t="str">
            <v>Итого :</v>
          </cell>
          <cell r="F86">
            <v>57.43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21</v>
      </c>
      <c r="C1" s="40"/>
      <c r="D1" s="41"/>
      <c r="E1" t="s">
        <v>17</v>
      </c>
      <c r="F1" s="24"/>
      <c r="I1" t="s">
        <v>1</v>
      </c>
      <c r="J1" s="23">
        <v>44459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tr">
        <f>[1]Лист1!A80</f>
        <v>завтрак:</v>
      </c>
      <c r="B4" s="5">
        <f>[1]Лист1!B80</f>
        <v>0</v>
      </c>
      <c r="C4" s="6">
        <f>[1]Лист1!C80</f>
        <v>7</v>
      </c>
      <c r="D4" s="33" t="str">
        <f>[1]Лист1!D80</f>
        <v>Сыр порционно</v>
      </c>
      <c r="E4" s="15">
        <f>[1]Лист1!E80</f>
        <v>10</v>
      </c>
      <c r="F4" s="25">
        <f>[1]Лист1!F80</f>
        <v>0</v>
      </c>
      <c r="G4" s="15">
        <f>[1]Лист1!G80</f>
        <v>34</v>
      </c>
      <c r="H4" s="15">
        <f>[1]Лист1!H80</f>
        <v>4.28</v>
      </c>
      <c r="I4" s="15">
        <f>[1]Лист1!I80</f>
        <v>2.66</v>
      </c>
      <c r="J4" s="16">
        <f>[1]Лист1!J80</f>
        <v>0</v>
      </c>
    </row>
    <row r="5" spans="1:10" x14ac:dyDescent="0.25">
      <c r="A5" s="7">
        <f>[1]Лист1!A81</f>
        <v>0</v>
      </c>
      <c r="B5" s="1">
        <f>[1]Лист1!B81</f>
        <v>0</v>
      </c>
      <c r="C5" s="2">
        <f>[1]Лист1!C81</f>
        <v>98</v>
      </c>
      <c r="D5" s="34" t="str">
        <f>[1]Лист1!D81</f>
        <v>Биточки (котлеты ) мясные</v>
      </c>
      <c r="E5" s="17">
        <f>[1]Лист1!E81</f>
        <v>90</v>
      </c>
      <c r="F5" s="26">
        <f>[1]Лист1!F81</f>
        <v>0</v>
      </c>
      <c r="G5" s="17">
        <f>[1]Лист1!G81</f>
        <v>206.18</v>
      </c>
      <c r="H5" s="17">
        <f>[1]Лист1!H81</f>
        <v>13.25</v>
      </c>
      <c r="I5" s="17">
        <f>[1]Лист1!I81</f>
        <v>11.86</v>
      </c>
      <c r="J5" s="18">
        <f>[1]Лист1!J81</f>
        <v>11.37</v>
      </c>
    </row>
    <row r="6" spans="1:10" x14ac:dyDescent="0.25">
      <c r="A6" s="7">
        <f>[1]Лист1!A82</f>
        <v>0</v>
      </c>
      <c r="B6" s="1" t="str">
        <f>[1]Лист1!B82</f>
        <v>гор.блюдо</v>
      </c>
      <c r="C6" s="2">
        <f>[1]Лист1!C82</f>
        <v>216</v>
      </c>
      <c r="D6" s="34" t="str">
        <f>[1]Лист1!D82</f>
        <v>Макаронные изделия отварные</v>
      </c>
      <c r="E6" s="17">
        <f>[1]Лист1!E82</f>
        <v>150</v>
      </c>
      <c r="F6" s="26">
        <f>[1]Лист1!F82</f>
        <v>0</v>
      </c>
      <c r="G6" s="17">
        <f>[1]Лист1!G82</f>
        <v>223.78</v>
      </c>
      <c r="H6" s="17">
        <f>[1]Лист1!H82</f>
        <v>6.42</v>
      </c>
      <c r="I6" s="17">
        <f>[1]Лист1!I82</f>
        <v>4.57</v>
      </c>
      <c r="J6" s="18">
        <f>[1]Лист1!J82</f>
        <v>38.33</v>
      </c>
    </row>
    <row r="7" spans="1:10" x14ac:dyDescent="0.25">
      <c r="A7" s="7">
        <f>[1]Лист1!A83</f>
        <v>0</v>
      </c>
      <c r="B7" s="2" t="str">
        <f>[1]Лист1!B83</f>
        <v>гор.напиток</v>
      </c>
      <c r="C7" s="2">
        <f>[1]Лист1!C83</f>
        <v>300</v>
      </c>
      <c r="D7" s="34" t="str">
        <f>[1]Лист1!D83</f>
        <v>Чай с сахаром</v>
      </c>
      <c r="E7" s="17">
        <f>[1]Лист1!E83</f>
        <v>200</v>
      </c>
      <c r="F7" s="26">
        <f>[1]Лист1!F83</f>
        <v>0</v>
      </c>
      <c r="G7" s="17">
        <f>[1]Лист1!G83</f>
        <v>35</v>
      </c>
      <c r="H7" s="17">
        <f>[1]Лист1!H83</f>
        <v>0.1</v>
      </c>
      <c r="I7" s="17">
        <f>[1]Лист1!I83</f>
        <v>0</v>
      </c>
      <c r="J7" s="18">
        <f>[1]Лист1!J83</f>
        <v>9.1</v>
      </c>
    </row>
    <row r="8" spans="1:10" ht="30.75" thickBot="1" x14ac:dyDescent="0.3">
      <c r="A8" s="8">
        <f>[1]Лист1!A84</f>
        <v>0</v>
      </c>
      <c r="B8" s="9" t="str">
        <f>[1]Лист1!B84</f>
        <v>хлеб</v>
      </c>
      <c r="C8" s="9">
        <f>[1]Лист1!C84</f>
        <v>327</v>
      </c>
      <c r="D8" s="38" t="str">
        <f>[1]Лист1!D84</f>
        <v xml:space="preserve">Хлеб пшеничный витаминизированный обогащенный </v>
      </c>
      <c r="E8" s="19">
        <f>[1]Лист1!E84</f>
        <v>50</v>
      </c>
      <c r="F8" s="27">
        <f>[1]Лист1!F84</f>
        <v>0</v>
      </c>
      <c r="G8" s="19">
        <f>[1]Лист1!G84</f>
        <v>140</v>
      </c>
      <c r="H8" s="19">
        <f>[1]Лист1!H84</f>
        <v>5.5</v>
      </c>
      <c r="I8" s="19">
        <f>[1]Лист1!I84</f>
        <v>1</v>
      </c>
      <c r="J8" s="20">
        <f>[1]Лист1!J84</f>
        <v>27.5</v>
      </c>
    </row>
    <row r="9" spans="1:10" x14ac:dyDescent="0.25">
      <c r="A9" s="4">
        <f>[1]Лист1!A85</f>
        <v>0</v>
      </c>
      <c r="B9" s="11">
        <f>[1]Лист1!B85</f>
        <v>0</v>
      </c>
      <c r="C9" s="6">
        <f>[1]Лист1!C85</f>
        <v>0</v>
      </c>
      <c r="D9" s="33">
        <f>[1]Лист1!D85</f>
        <v>0</v>
      </c>
      <c r="E9" s="15">
        <f>[1]Лист1!E85</f>
        <v>500</v>
      </c>
      <c r="F9" s="25">
        <f>[1]Лист1!F85</f>
        <v>0</v>
      </c>
      <c r="G9" s="15">
        <f>[1]Лист1!G85</f>
        <v>638.96</v>
      </c>
      <c r="H9" s="15">
        <f>[1]Лист1!H85</f>
        <v>29.550000000000004</v>
      </c>
      <c r="I9" s="15">
        <f>[1]Лист1!I85</f>
        <v>20.09</v>
      </c>
      <c r="J9" s="16">
        <f>[1]Лист1!J85</f>
        <v>86.3</v>
      </c>
    </row>
    <row r="10" spans="1:10" x14ac:dyDescent="0.25">
      <c r="A10" s="7" t="str">
        <f>[1]Лист1!A86</f>
        <v>Итого :</v>
      </c>
      <c r="B10" s="2">
        <f>[1]Лист1!B86</f>
        <v>0</v>
      </c>
      <c r="C10" s="2">
        <f>[1]Лист1!C86</f>
        <v>0</v>
      </c>
      <c r="D10" s="34">
        <f>[1]Лист1!D86</f>
        <v>0</v>
      </c>
      <c r="E10" s="17">
        <f>[1]Лист1!E86</f>
        <v>0</v>
      </c>
      <c r="F10" s="26">
        <f>[1]Лист1!F86</f>
        <v>57.43</v>
      </c>
      <c r="G10" s="17">
        <f>[1]Лист1!G86</f>
        <v>0</v>
      </c>
      <c r="H10" s="17">
        <f>[1]Лист1!H86</f>
        <v>0</v>
      </c>
      <c r="I10" s="17">
        <f>[1]Лист1!I86</f>
        <v>0</v>
      </c>
      <c r="J10" s="18">
        <f>[1]Лист1!J86</f>
        <v>0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10</v>
      </c>
      <c r="B12" s="10" t="s">
        <v>11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12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13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2021-09-30T04:23:26Z</dcterms:modified>
</cp:coreProperties>
</file>