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C7" i="1"/>
  <c r="D7" i="1"/>
  <c r="E7" i="1"/>
  <c r="F7" i="1"/>
  <c r="G7" i="1"/>
  <c r="H7" i="1"/>
  <c r="I7" i="1"/>
  <c r="J7" i="1"/>
  <c r="C6" i="1"/>
  <c r="D6" i="1"/>
  <c r="E6" i="1"/>
  <c r="F6" i="1"/>
  <c r="G6" i="1"/>
  <c r="H6" i="1"/>
  <c r="I6" i="1"/>
  <c r="J6" i="1"/>
  <c r="C5" i="1"/>
  <c r="D5" i="1"/>
  <c r="E5" i="1"/>
  <c r="F5" i="1"/>
  <c r="G5" i="1"/>
  <c r="H5" i="1"/>
  <c r="I5" i="1"/>
  <c r="J5" i="1"/>
  <c r="C4" i="1"/>
  <c r="D4" i="1"/>
  <c r="E4" i="1"/>
  <c r="F4" i="1"/>
  <c r="G4" i="1"/>
  <c r="H4" i="1"/>
  <c r="I4" i="1"/>
  <c r="J4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<sst xmlns="http://schemas.openxmlformats.org/spreadsheetml/2006/main" count="29" uniqueCount="29">
  <si>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</si>
  <si>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</si>
  <si>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</si>
  <si>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</si>
  <si>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</si>
  <si>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</si>
  <si>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</si>
  <si>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</si>
  <si>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</si>
  <si>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</si>
  <si>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</si>
  <si>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</si>
  <si>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</si>
  <si>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</si>
  <si>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</si>
  <si>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</si>
  <si>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</si>
  <si>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</si>
  <si>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</si>
  <si>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</si>
  <si>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</si>
  <si>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</si>
  <si>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</si>
  <si>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</si>
  <si>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</si>
  <si>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</si>
  <si>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</si>
  <si>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</si>
  <si>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МОБУ СОШ д. Саитовский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</si>
</sst>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&#1056;&#1072;&#1073;&#1086;&#1095;&#1080;&#1081;%20&#1089;&#1090;&#1086;&#1083;/&#1055;&#1080;&#1090;&#1072;&#1085;&#1080;&#1077;%2021-22/&#1092;&#1091;&#1076;%201-4%20&#1082;&#1083;&#1072;&#1089;&#1089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2">
          <cell r="C52">
            <v>7</v>
          </cell>
          <cell r="D52" t="str">
            <v>Сыр порционно</v>
          </cell>
          <cell r="E52">
            <v>10</v>
          </cell>
          <cell r="G52">
            <v>34</v>
          </cell>
          <cell r="H52">
            <v>4.28</v>
          </cell>
          <cell r="I52">
            <v>2.66</v>
          </cell>
          <cell r="J52">
            <v>0</v>
          </cell>
        </row>
        <row r="53">
          <cell r="C53">
            <v>200</v>
          </cell>
          <cell r="D53" t="str">
            <v>Каша молочная "Дружба"</v>
          </cell>
          <cell r="E53">
            <v>180</v>
          </cell>
          <cell r="G53">
            <v>208.8</v>
          </cell>
          <cell r="H53">
            <v>5.67</v>
          </cell>
          <cell r="I53">
            <v>7.29</v>
          </cell>
          <cell r="J53">
            <v>30.15</v>
          </cell>
        </row>
        <row r="54">
          <cell r="C54">
            <v>284</v>
          </cell>
          <cell r="D54" t="str">
            <v xml:space="preserve">Йогурт </v>
          </cell>
          <cell r="E54">
            <v>100</v>
          </cell>
          <cell r="G54">
            <v>79</v>
          </cell>
          <cell r="H54">
            <v>3</v>
          </cell>
          <cell r="I54">
            <v>2.5</v>
          </cell>
          <cell r="J54">
            <v>11</v>
          </cell>
        </row>
        <row r="55">
          <cell r="C55" t="str">
            <v>287.01</v>
          </cell>
          <cell r="D55" t="str">
            <v>Чай с сахаром</v>
          </cell>
          <cell r="E55">
            <v>200</v>
          </cell>
          <cell r="G55">
            <v>59</v>
          </cell>
          <cell r="H55">
            <v>1.4</v>
          </cell>
          <cell r="I55">
            <v>1.1000000000000001</v>
          </cell>
          <cell r="J55">
            <v>11.3</v>
          </cell>
        </row>
        <row r="56">
          <cell r="C56">
            <v>327</v>
          </cell>
          <cell r="D56" t="str">
            <v xml:space="preserve">Хлеб пшеничный витаминизированный обогащенный </v>
          </cell>
          <cell r="E56">
            <v>35</v>
          </cell>
          <cell r="G56">
            <v>98</v>
          </cell>
          <cell r="H56">
            <v>3.85</v>
          </cell>
          <cell r="I56">
            <v>0.7</v>
          </cell>
          <cell r="J56">
            <v>19.25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44455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[1]Лист1!C53</f>
        <v>200</v>
      </c>
      <c r="D4" s="33" t="str">
        <f>[1]Лист1!D53</f>
        <v>Каша молочная "Дружба"</v>
      </c>
      <c r="E4" s="15">
        <f>[1]Лист1!E53</f>
        <v>180</v>
      </c>
      <c r="F4" s="25">
        <f>[1]Лист1!F53</f>
        <v>0</v>
      </c>
      <c r="G4" s="15">
        <f>[1]Лист1!G53</f>
        <v>208.8</v>
      </c>
      <c r="H4" s="15">
        <f>[1]Лист1!H53</f>
        <v>5.67</v>
      </c>
      <c r="I4" s="15">
        <f>[1]Лист1!I53</f>
        <v>7.29</v>
      </c>
      <c r="J4" s="16">
        <f>[1]Лист1!J53</f>
        <v>30.15</v>
      </c>
    </row>
    <row r="5" spans="1:10" x14ac:dyDescent="0.25">
      <c r="A5" s="7"/>
      <c r="B5" s="1" t="s">
        <v>12</v>
      </c>
      <c r="C5" s="2" t="str">
        <f>[1]Лист1!C55</f>
        <v>287.01</v>
      </c>
      <c r="D5" s="34" t="str">
        <f>[1]Лист1!D55</f>
        <v>Чай с сахаром</v>
      </c>
      <c r="E5" s="17">
        <f>[1]Лист1!E55</f>
        <v>200</v>
      </c>
      <c r="F5" s="26">
        <f>[1]Лист1!F55</f>
        <v>0</v>
      </c>
      <c r="G5" s="17">
        <f>[1]Лист1!G55</f>
        <v>59</v>
      </c>
      <c r="H5" s="17">
        <f>[1]Лист1!H55</f>
        <v>1.4</v>
      </c>
      <c r="I5" s="17">
        <f>[1]Лист1!I55</f>
        <v>1.1000000000000001</v>
      </c>
      <c r="J5" s="18">
        <f>[1]Лист1!J55</f>
        <v>11.3</v>
      </c>
    </row>
    <row r="6" spans="1:10" ht="30" x14ac:dyDescent="0.25">
      <c r="A6" s="7"/>
      <c r="B6" s="1" t="s">
        <v>23</v>
      </c>
      <c r="C6" s="2">
        <f>[1]Лист1!C56</f>
        <v>327</v>
      </c>
      <c r="D6" s="34" t="str">
        <f>[1]Лист1!D56</f>
        <v xml:space="preserve">Хлеб пшеничный витаминизированный обогащенный </v>
      </c>
      <c r="E6" s="17">
        <f>[1]Лист1!E56</f>
        <v>35</v>
      </c>
      <c r="F6" s="26">
        <f>[1]Лист1!F56</f>
        <v>0</v>
      </c>
      <c r="G6" s="17">
        <f>[1]Лист1!G56</f>
        <v>98</v>
      </c>
      <c r="H6" s="17">
        <f>[1]Лист1!H56</f>
        <v>3.85</v>
      </c>
      <c r="I6" s="17">
        <f>[1]Лист1!I56</f>
        <v>0.7</v>
      </c>
      <c r="J6" s="18">
        <f>[1]Лист1!J56</f>
        <v>19.25</v>
      </c>
    </row>
    <row r="7" spans="1:10" x14ac:dyDescent="0.25">
      <c r="A7" s="7"/>
      <c r="B7" s="2"/>
      <c r="C7" s="2">
        <f>[1]Лист1!C52</f>
        <v>7</v>
      </c>
      <c r="D7" s="34" t="str">
        <f>[1]Лист1!D52</f>
        <v>Сыр порционно</v>
      </c>
      <c r="E7" s="17">
        <f>[1]Лист1!E52</f>
        <v>10</v>
      </c>
      <c r="F7" s="26">
        <f>[1]Лист1!F52</f>
        <v>0</v>
      </c>
      <c r="G7" s="17">
        <f>[1]Лист1!G52</f>
        <v>34</v>
      </c>
      <c r="H7" s="17">
        <f>[1]Лист1!H52</f>
        <v>4.28</v>
      </c>
      <c r="I7" s="17">
        <f>[1]Лист1!I52</f>
        <v>2.66</v>
      </c>
      <c r="J7" s="18">
        <f>[1]Лист1!J52</f>
        <v>0</v>
      </c>
    </row>
    <row r="8" spans="1:10" ht="15.75" thickBot="1" x14ac:dyDescent="0.3">
      <c r="A8" s="8"/>
      <c r="B8" s="9"/>
      <c r="C8" s="9">
        <f>[1]Лист1!C54</f>
        <v>284</v>
      </c>
      <c r="D8" s="35" t="str">
        <f>[1]Лист1!D54</f>
        <v xml:space="preserve">Йогурт </v>
      </c>
      <c r="E8" s="19">
        <f>[1]Лист1!E54</f>
        <v>100</v>
      </c>
      <c r="F8" s="27">
        <f>[1]Лист1!F54</f>
        <v>0</v>
      </c>
      <c r="G8" s="19">
        <f>[1]Лист1!G54</f>
        <v>79</v>
      </c>
      <c r="H8" s="19">
        <f>[1]Лист1!H54</f>
        <v>3</v>
      </c>
      <c r="I8" s="19">
        <f>[1]Лист1!I54</f>
        <v>2.5</v>
      </c>
      <c r="J8" s="20">
        <f>[1]Лист1!J54</f>
        <v>11</v>
      </c>
    </row>
    <row r="9" spans="1:10" x14ac:dyDescent="0.25">
      <c r="A9" s="4" t="s">
        <v>13</v>
      </c>
      <c r="B9" s="11" t="s">
        <v>20</v>
      </c>
      <c r="C9" s="6"/>
      <c r="D9" s="33" t="s">
        <v>27</v>
      </c>
      <c r="E9" s="15">
        <v>525</v>
      </c>
      <c r="F9" s="25">
        <v>57.43</v>
      </c>
      <c r="G9" s="15">
        <v>478.8</v>
      </c>
      <c r="H9" s="15">
        <v>18.2</v>
      </c>
      <c r="I9" s="15">
        <v>14.25</v>
      </c>
      <c r="J9" s="16">
        <v>71.7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2021-10-11T20:11:05Z</dcterms:modified>
</cp:coreProperties>
</file>